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<sst xmlns="http://schemas.openxmlformats.org/spreadsheetml/2006/main" count="20" uniqueCount="20">
  <si>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12-24 inches suggested</t>
  </si>
  <si>
    <t>Diameter increase to treat aquifer formation, inches</t>
  </si>
  <si>
    <t>Total treated diameter, inches</t>
  </si>
  <si>
    <t>Value</t>
  </si>
  <si>
    <t>Characteristic</t>
  </si>
  <si>
    <t>Casing diameter, inches</t>
  </si>
  <si>
    <t>Volume of water to treat, gallon/ft of water</t>
  </si>
  <si>
    <t>Total depth of water in casing (wetted casing), ft</t>
  </si>
  <si>
    <t xml:space="preserve">  Note: Depth of well minus depth to water</t>
  </si>
  <si>
    <t xml:space="preserve">  Based on total treated diameter</t>
  </si>
  <si>
    <t xml:space="preserve">  Based on total treated diameter and wetted casing</t>
  </si>
  <si>
    <t>Total volume of water to treat, gallons</t>
  </si>
  <si>
    <t>200-500 ppm suggested</t>
  </si>
  <si>
    <t>Shock Chlorination of Groundwater Wells used for SDI</t>
  </si>
  <si>
    <t xml:space="preserve">  Note: Often 5.25, 7.5 or 10%, see product labeling</t>
  </si>
  <si>
    <r>
      <t>Desired</t>
    </r>
    <r>
      <rPr>
        <sz val="10"/>
        <rFont val="Arial"/>
        <family val="0"/>
      </rPr>
      <t xml:space="preserve"> shock chlorination concentration, ppm</t>
    </r>
  </si>
  <si>
    <t xml:space="preserve">  Comments</t>
  </si>
  <si>
    <t>Concentration of liquid chlorine source, %</t>
  </si>
  <si>
    <t>Amount of specified liquid chlorine required, gallons</t>
  </si>
  <si>
    <t>Enter your own information in the open cells.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</si>
</sst>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00"/>
    <numFmt numFmtId="169" formatCode="0.000000"/>
    <numFmt numFmtId="170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0" fontId="5" fillId="2" borderId="0" xfId="0" applyFont="1" applyFill="1" applyAlignment="1">
      <alignment/>
    </xf>
    <xf numFmtId="10" fontId="0" fillId="0" borderId="0" xfId="19" applyNumberFormat="1" applyAlignment="1">
      <alignment/>
    </xf>
    <xf numFmtId="2" fontId="0" fillId="2" borderId="0" xfId="0" applyNumberFormat="1" applyFill="1" applyAlignment="1">
      <alignment/>
    </xf>
    <xf numFmtId="1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" fontId="8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38100</xdr:rowOff>
    </xdr:from>
    <xdr:to>
      <xdr:col>2</xdr:col>
      <xdr:colOff>552450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14800" y="695325"/>
          <a:ext cx="390525" cy="952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28575</xdr:rowOff>
    </xdr:from>
    <xdr:to>
      <xdr:col>2</xdr:col>
      <xdr:colOff>542925</xdr:colOff>
      <xdr:row>11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105275" y="1981200"/>
          <a:ext cx="390525" cy="952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8.8515625" style="0" customWidth="1"/>
    <col min="2" max="2" width="10.421875" style="0" customWidth="1"/>
    <col min="3" max="3" width="10.28125" style="0" customWidth="1"/>
    <col min="4" max="4" width="22.00390625" style="0" customWidth="1"/>
    <col min="5" max="5" width="14.8515625" style="0" customWidth="1"/>
  </cols>
  <sheetData>
    <row r="1" spans="1:5" ht="23.25">
      <c r="A1" s="3" t="s">
        <v>13</v>
      </c>
      <c r="B1" s="4"/>
      <c r="C1" s="4"/>
      <c r="D1" s="4"/>
      <c r="E1" s="4"/>
    </row>
    <row r="2" spans="1:5" ht="15.75">
      <c r="A2" s="5" t="s">
        <v>4</v>
      </c>
      <c r="B2" s="6" t="s">
        <v>3</v>
      </c>
      <c r="C2" s="5" t="s">
        <v>16</v>
      </c>
      <c r="D2" s="4"/>
      <c r="E2" s="4"/>
    </row>
    <row r="3" spans="1:5" ht="12.75">
      <c r="A3" s="1" t="s">
        <v>5</v>
      </c>
      <c r="B3">
        <v>16</v>
      </c>
      <c r="C3" s="1"/>
      <c r="D3" s="1"/>
      <c r="E3" s="1"/>
    </row>
    <row r="4" spans="1:5" ht="12.75">
      <c r="A4" s="1" t="s">
        <v>1</v>
      </c>
      <c r="B4">
        <v>24</v>
      </c>
      <c r="C4" s="1"/>
      <c r="D4" s="1" t="s">
        <v>0</v>
      </c>
      <c r="E4" s="1"/>
    </row>
    <row r="5" spans="1:5" ht="12.75">
      <c r="A5" s="1" t="s">
        <v>2</v>
      </c>
      <c r="B5" s="1">
        <f>B4+B3</f>
        <v>40</v>
      </c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 t="s">
        <v>7</v>
      </c>
      <c r="B7">
        <v>300</v>
      </c>
      <c r="C7" s="7" t="s">
        <v>8</v>
      </c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 t="s">
        <v>6</v>
      </c>
      <c r="B9" s="8">
        <f>PI()*(((B5/2)/12)^2)*7.48</f>
        <v>65.27531402458793</v>
      </c>
      <c r="C9" s="1" t="s">
        <v>9</v>
      </c>
      <c r="D9" s="1"/>
      <c r="E9" s="1"/>
    </row>
    <row r="10" spans="1:5" ht="12.75">
      <c r="A10" s="1" t="s">
        <v>11</v>
      </c>
      <c r="B10" s="11">
        <f>B9*B7</f>
        <v>19582.59420737638</v>
      </c>
      <c r="C10" s="1" t="s">
        <v>10</v>
      </c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9" t="s">
        <v>15</v>
      </c>
      <c r="B12">
        <v>500</v>
      </c>
      <c r="C12" s="1"/>
      <c r="D12" s="1" t="s">
        <v>12</v>
      </c>
      <c r="E12" s="1"/>
    </row>
    <row r="13" spans="1:5" ht="12.75">
      <c r="A13" s="1"/>
      <c r="B13" s="1"/>
      <c r="C13" s="1"/>
      <c r="D13" s="1"/>
      <c r="E13" s="1"/>
    </row>
    <row r="14" spans="1:5" ht="12.75">
      <c r="A14" s="1" t="s">
        <v>17</v>
      </c>
      <c r="B14" s="10">
        <v>0.1</v>
      </c>
      <c r="C14" s="7" t="s">
        <v>14</v>
      </c>
      <c r="D14" s="1"/>
      <c r="E14" s="1"/>
    </row>
    <row r="15" spans="1:5" ht="12.75">
      <c r="A15" s="1"/>
      <c r="B15" s="1"/>
      <c r="C15" s="1"/>
      <c r="D15" s="1"/>
      <c r="E15" s="1"/>
    </row>
    <row r="16" spans="1:5" ht="26.25">
      <c r="A16" s="2" t="s">
        <v>18</v>
      </c>
      <c r="B16" s="14">
        <f>(B10*(B12/1000000))/B14</f>
        <v>97.9129710368819</v>
      </c>
      <c r="C16" s="1"/>
      <c r="D16" s="1"/>
      <c r="E16" s="1"/>
    </row>
    <row r="17" spans="1:5" ht="13.5" customHeight="1">
      <c r="A17" s="2"/>
      <c r="B17" s="14"/>
      <c r="C17" s="1"/>
      <c r="D17" s="1"/>
      <c r="E17" s="1"/>
    </row>
    <row r="18" spans="1:5" ht="12.75">
      <c r="A18" s="13" t="s">
        <v>19</v>
      </c>
      <c r="B18" s="12"/>
      <c r="C18" s="1"/>
      <c r="D18" s="1"/>
      <c r="E18" s="1"/>
    </row>
    <row r="19" spans="1:5" ht="12.75">
      <c r="A19" s="13"/>
      <c r="B19" s="1"/>
      <c r="C19" s="1"/>
      <c r="D19" s="1"/>
      <c r="E19" s="1"/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Footer>&amp;L&amp;F   FR Lamm&amp;R&amp;D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flamm</dc:creator>
  <cp:keywords/>
  <dc:description/>
  <cp:lastModifiedBy>Freddie Lamm</cp:lastModifiedBy>
  <cp:lastPrinted>2002-06-18T16:49:56Z</cp:lastPrinted>
  <dcterms:created xsi:type="dcterms:W3CDTF">2002-06-18T15:59:54Z</dcterms:created>
  <dcterms:modified xsi:type="dcterms:W3CDTF">2003-01-14T03:04:22Z</dcterms:modified>
  <cp:category/>
  <cp:version/>
  <cp:contentType/>
  <cp:contentStatus/>
</cp:coreProperties>
</file>